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لیست پرسنل" sheetId="1" state="visible" r:id="rId1"/>
    <sheet xmlns:r="http://schemas.openxmlformats.org/officeDocument/2006/relationships" name="نکته اول - ستون جستجو" sheetId="2" state="visible" r:id="rId2"/>
    <sheet xmlns:r="http://schemas.openxmlformats.org/officeDocument/2006/relationships" name="نکته دوم - تطابق دقیق تقریبی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i val="1"/>
      <color rgb="00555555"/>
    </font>
    <font>
      <b val="1"/>
      <color rgb="001F7A53"/>
      <sz val="12"/>
    </font>
    <font>
      <b val="1"/>
    </font>
    <font>
      <b val="1"/>
      <color rgb="00B00000"/>
    </font>
    <font>
      <b val="1"/>
      <color rgb="001F7A53"/>
    </font>
  </fonts>
  <fills count="6">
    <fill>
      <patternFill/>
    </fill>
    <fill>
      <patternFill patternType="gray125"/>
    </fill>
    <fill>
      <patternFill patternType="solid">
        <fgColor rgb="001F7A53"/>
      </patternFill>
    </fill>
    <fill>
      <patternFill patternType="solid">
        <fgColor rgb="00FFF6DC"/>
      </patternFill>
    </fill>
    <fill>
      <patternFill patternType="solid">
        <fgColor rgb="00FCE4E4"/>
      </patternFill>
    </fill>
    <fill>
      <patternFill patternType="solid">
        <fgColor rgb="00E7F6E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5" fillId="0" borderId="0" pivotButton="0" quotePrefix="0" xfId="0"/>
    <xf numFmtId="0" fontId="0" fillId="4" borderId="1" applyAlignment="1" pivotButton="0" quotePrefix="0" xfId="0">
      <alignment horizontal="center" vertical="center"/>
    </xf>
    <xf numFmtId="0" fontId="6" fillId="0" borderId="0" pivotButton="0" quotePrefix="0" xfId="0"/>
    <xf numFmtId="0" fontId="0" fillId="5" borderId="1" applyAlignment="1" pivotButton="0" quotePrefix="0" xfId="0">
      <alignment horizontal="center" vertical="center"/>
    </xf>
    <xf numFmtId="2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6" customWidth="1" min="3" max="3"/>
    <col width="14" customWidth="1" min="4" max="4"/>
    <col width="2" customWidth="1" min="5" max="5"/>
    <col width="70" customWidth="1" min="6" max="6"/>
  </cols>
  <sheetData>
    <row r="1">
      <c r="A1" s="1" t="inlineStr">
        <is>
          <t>نام</t>
        </is>
      </c>
      <c r="B1" s="1" t="inlineStr">
        <is>
          <t>کد پرسنلی</t>
        </is>
      </c>
      <c r="C1" s="1" t="inlineStr">
        <is>
          <t>حقوق پایه</t>
        </is>
      </c>
      <c r="D1" s="1" t="inlineStr">
        <is>
          <t>کارانه</t>
        </is>
      </c>
      <c r="F1" s="2" t="inlineStr">
        <is>
          <t>توجه: در این جدول «کد پرسنلی» ستون دوم است، نه ستون اول. VLOOKUP فقط می تواند در ستون اول محدوده جستجو کند.</t>
        </is>
      </c>
    </row>
    <row r="2">
      <c r="A2" s="3" t="inlineStr">
        <is>
          <t>مریم احمدی</t>
        </is>
      </c>
      <c r="B2" s="3" t="n">
        <v>1044</v>
      </c>
      <c r="C2" s="4" t="n">
        <v>28500000</v>
      </c>
      <c r="D2" s="4" t="n">
        <v>6200000</v>
      </c>
    </row>
    <row r="3">
      <c r="A3" s="3" t="inlineStr">
        <is>
          <t>علی رضایی</t>
        </is>
      </c>
      <c r="B3" s="3" t="n">
        <v>1012</v>
      </c>
      <c r="C3" s="4" t="n">
        <v>31000000</v>
      </c>
      <c r="D3" s="4" t="n">
        <v>7800000</v>
      </c>
    </row>
    <row r="4">
      <c r="A4" s="3" t="inlineStr">
        <is>
          <t>سارا کریمی</t>
        </is>
      </c>
      <c r="B4" s="3" t="n">
        <v>1029</v>
      </c>
      <c r="C4" s="4" t="n">
        <v>26750000</v>
      </c>
      <c r="D4" s="4" t="n">
        <v>5900000</v>
      </c>
    </row>
    <row r="5">
      <c r="A5" s="3" t="inlineStr">
        <is>
          <t>حسین محمدی</t>
        </is>
      </c>
      <c r="B5" s="3" t="n">
        <v>1003</v>
      </c>
      <c r="C5" s="4" t="n">
        <v>33200000</v>
      </c>
      <c r="D5" s="4" t="n">
        <v>8100000</v>
      </c>
    </row>
    <row r="6">
      <c r="A6" s="3" t="inlineStr">
        <is>
          <t>زهرا نجفی</t>
        </is>
      </c>
      <c r="B6" s="3" t="n">
        <v>1051</v>
      </c>
      <c r="C6" s="4" t="n">
        <v>24900000</v>
      </c>
      <c r="D6" s="4" t="n">
        <v>5300000</v>
      </c>
    </row>
    <row r="7">
      <c r="A7" s="3" t="inlineStr">
        <is>
          <t>رضا صادقی</t>
        </is>
      </c>
      <c r="B7" s="3" t="n">
        <v>1038</v>
      </c>
      <c r="C7" s="4" t="n">
        <v>29600000</v>
      </c>
      <c r="D7" s="4" t="n">
        <v>6700000</v>
      </c>
    </row>
    <row r="8">
      <c r="A8" s="3" t="inlineStr">
        <is>
          <t>فاطمه قاسمی</t>
        </is>
      </c>
      <c r="B8" s="3" t="n">
        <v>1007</v>
      </c>
      <c r="C8" s="4" t="n">
        <v>27100000</v>
      </c>
      <c r="D8" s="4" t="n">
        <v>6000000</v>
      </c>
    </row>
    <row r="9">
      <c r="A9" s="3" t="inlineStr">
        <is>
          <t>مهدی یوسفی</t>
        </is>
      </c>
      <c r="B9" s="3" t="n">
        <v>1022</v>
      </c>
      <c r="C9" s="4" t="n">
        <v>30400000</v>
      </c>
      <c r="D9" s="4" t="n">
        <v>7200000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3"/>
  <sheetViews>
    <sheetView rightToLeft="1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4" customWidth="1" min="4" max="4"/>
  </cols>
  <sheetData>
    <row r="1">
      <c r="A1" s="5" t="inlineStr">
        <is>
          <t>نکته اول: ستون جستجو باید سمت چپ ترین ستون محدوده باشد؛ VLOOKUP نمی تواند به چپ نگاه کند.</t>
        </is>
      </c>
    </row>
    <row r="3">
      <c r="A3" s="1" t="inlineStr">
        <is>
          <t>نام</t>
        </is>
      </c>
      <c r="B3" s="1" t="inlineStr">
        <is>
          <t>کد پرسنلی</t>
        </is>
      </c>
      <c r="C3" s="1" t="inlineStr">
        <is>
          <t>حقوق پایه</t>
        </is>
      </c>
      <c r="D3" s="1" t="inlineStr">
        <is>
          <t>کارانه</t>
        </is>
      </c>
    </row>
    <row r="4">
      <c r="A4" s="3" t="inlineStr">
        <is>
          <t>مریم احمدی</t>
        </is>
      </c>
      <c r="B4" s="3" t="n">
        <v>1044</v>
      </c>
      <c r="C4" s="4" t="n">
        <v>28500000</v>
      </c>
      <c r="D4" s="4" t="n">
        <v>6200000</v>
      </c>
    </row>
    <row r="5">
      <c r="A5" s="3" t="inlineStr">
        <is>
          <t>علی رضایی</t>
        </is>
      </c>
      <c r="B5" s="3" t="n">
        <v>1012</v>
      </c>
      <c r="C5" s="4" t="n">
        <v>31000000</v>
      </c>
      <c r="D5" s="4" t="n">
        <v>7800000</v>
      </c>
    </row>
    <row r="6">
      <c r="A6" s="3" t="inlineStr">
        <is>
          <t>سارا کریمی</t>
        </is>
      </c>
      <c r="B6" s="3" t="n">
        <v>1029</v>
      </c>
      <c r="C6" s="4" t="n">
        <v>26750000</v>
      </c>
      <c r="D6" s="4" t="n">
        <v>5900000</v>
      </c>
    </row>
    <row r="7">
      <c r="A7" s="3" t="inlineStr">
        <is>
          <t>حسین محمدی</t>
        </is>
      </c>
      <c r="B7" s="3" t="n">
        <v>1003</v>
      </c>
      <c r="C7" s="4" t="n">
        <v>33200000</v>
      </c>
      <c r="D7" s="4" t="n">
        <v>8100000</v>
      </c>
    </row>
    <row r="8">
      <c r="A8" s="3" t="inlineStr">
        <is>
          <t>زهرا نجفی</t>
        </is>
      </c>
      <c r="B8" s="3" t="n">
        <v>1051</v>
      </c>
      <c r="C8" s="4" t="n">
        <v>24900000</v>
      </c>
      <c r="D8" s="4" t="n">
        <v>5300000</v>
      </c>
    </row>
    <row r="9">
      <c r="A9" s="3" t="inlineStr">
        <is>
          <t>رضا صادقی</t>
        </is>
      </c>
      <c r="B9" s="3" t="n">
        <v>1038</v>
      </c>
      <c r="C9" s="4" t="n">
        <v>29600000</v>
      </c>
      <c r="D9" s="4" t="n">
        <v>6700000</v>
      </c>
    </row>
    <row r="10">
      <c r="A10" s="3" t="inlineStr">
        <is>
          <t>فاطمه قاسمی</t>
        </is>
      </c>
      <c r="B10" s="3" t="n">
        <v>1007</v>
      </c>
      <c r="C10" s="4" t="n">
        <v>27100000</v>
      </c>
      <c r="D10" s="4" t="n">
        <v>6000000</v>
      </c>
    </row>
    <row r="11">
      <c r="A11" s="3" t="inlineStr">
        <is>
          <t>مهدی یوسفی</t>
        </is>
      </c>
      <c r="B11" s="3" t="n">
        <v>1022</v>
      </c>
      <c r="C11" s="4" t="n">
        <v>30400000</v>
      </c>
      <c r="D11" s="4" t="n">
        <v>7200000</v>
      </c>
    </row>
    <row r="13">
      <c r="A13" s="6" t="inlineStr">
        <is>
          <t>کد پرسنلی مورد جستجو:</t>
        </is>
      </c>
      <c r="B13" s="7" t="n">
        <v>1038</v>
      </c>
    </row>
    <row r="15">
      <c r="A15" s="8" t="inlineStr">
        <is>
          <t>فرمول اشتباه (VLOOKUP طبیعی، بدون جابجایی ستون):</t>
        </is>
      </c>
    </row>
    <row r="16">
      <c r="A16" s="9" t="inlineStr">
        <is>
          <t>نتیجه (باید حقوق پایه شود، اما چون ستون اول «نام» است، یافت نمی شود):</t>
        </is>
      </c>
      <c r="B16" s="9">
        <f>VLOOKUP(B13,A4:D11,3,FALSE)</f>
        <v/>
      </c>
    </row>
    <row r="18">
      <c r="A18" s="10" t="inlineStr">
        <is>
          <t>راه حل ۱ - جابجایی ستون ها (کد پرسنلی را ستون اول کنید):</t>
        </is>
      </c>
    </row>
    <row r="19">
      <c r="A19" s="1" t="inlineStr">
        <is>
          <t>کد پرسنلی</t>
        </is>
      </c>
      <c r="B19" s="1" t="inlineStr">
        <is>
          <t>نام</t>
        </is>
      </c>
      <c r="C19" s="1" t="inlineStr">
        <is>
          <t>حقوق پایه</t>
        </is>
      </c>
      <c r="D19" s="1" t="inlineStr">
        <is>
          <t>کارانه</t>
        </is>
      </c>
    </row>
    <row r="20">
      <c r="A20" s="3" t="n">
        <v>1044</v>
      </c>
      <c r="B20" s="3" t="inlineStr">
        <is>
          <t>مریم احمدی</t>
        </is>
      </c>
      <c r="C20" s="4" t="n">
        <v>28500000</v>
      </c>
      <c r="D20" s="4" t="n">
        <v>6200000</v>
      </c>
    </row>
    <row r="21">
      <c r="A21" s="3" t="n">
        <v>1012</v>
      </c>
      <c r="B21" s="3" t="inlineStr">
        <is>
          <t>علی رضایی</t>
        </is>
      </c>
      <c r="C21" s="4" t="n">
        <v>31000000</v>
      </c>
      <c r="D21" s="4" t="n">
        <v>7800000</v>
      </c>
    </row>
    <row r="22">
      <c r="A22" s="3" t="n">
        <v>1029</v>
      </c>
      <c r="B22" s="3" t="inlineStr">
        <is>
          <t>سارا کریمی</t>
        </is>
      </c>
      <c r="C22" s="4" t="n">
        <v>26750000</v>
      </c>
      <c r="D22" s="4" t="n">
        <v>5900000</v>
      </c>
    </row>
    <row r="23">
      <c r="A23" s="3" t="n">
        <v>1003</v>
      </c>
      <c r="B23" s="3" t="inlineStr">
        <is>
          <t>حسین محمدی</t>
        </is>
      </c>
      <c r="C23" s="4" t="n">
        <v>33200000</v>
      </c>
      <c r="D23" s="4" t="n">
        <v>8100000</v>
      </c>
    </row>
    <row r="24">
      <c r="A24" s="3" t="n">
        <v>1051</v>
      </c>
      <c r="B24" s="3" t="inlineStr">
        <is>
          <t>زهرا نجفی</t>
        </is>
      </c>
      <c r="C24" s="4" t="n">
        <v>24900000</v>
      </c>
      <c r="D24" s="4" t="n">
        <v>5300000</v>
      </c>
    </row>
    <row r="25">
      <c r="A25" s="3" t="n">
        <v>1038</v>
      </c>
      <c r="B25" s="3" t="inlineStr">
        <is>
          <t>رضا صادقی</t>
        </is>
      </c>
      <c r="C25" s="4" t="n">
        <v>29600000</v>
      </c>
      <c r="D25" s="4" t="n">
        <v>6700000</v>
      </c>
    </row>
    <row r="26">
      <c r="A26" s="3" t="n">
        <v>1007</v>
      </c>
      <c r="B26" s="3" t="inlineStr">
        <is>
          <t>فاطمه قاسمی</t>
        </is>
      </c>
      <c r="C26" s="4" t="n">
        <v>27100000</v>
      </c>
      <c r="D26" s="4" t="n">
        <v>6000000</v>
      </c>
    </row>
    <row r="27">
      <c r="A27" s="3" t="n">
        <v>1022</v>
      </c>
      <c r="B27" s="3" t="inlineStr">
        <is>
          <t>مهدی یوسفی</t>
        </is>
      </c>
      <c r="C27" s="4" t="n">
        <v>30400000</v>
      </c>
      <c r="D27" s="4" t="n">
        <v>7200000</v>
      </c>
    </row>
    <row r="29">
      <c r="A29" s="10" t="inlineStr">
        <is>
          <t>فرمول درست (کد پرسنلی حالا ستون اول است):</t>
        </is>
      </c>
    </row>
    <row r="30">
      <c r="A30" s="11" t="inlineStr">
        <is>
          <t>نتیجه (حقوق پایه رضا صادقی):</t>
        </is>
      </c>
      <c r="B30" s="11">
        <f>VLOOKUP(B13,A20:D27,3,FALSE)</f>
        <v/>
      </c>
    </row>
    <row r="32">
      <c r="A32" s="10" t="inlineStr">
        <is>
          <t>راه حل ۲ - بدون جابجایی ستون، با INDEX/MATCH روی جدول اصلی:</t>
        </is>
      </c>
    </row>
    <row r="33">
      <c r="A33" s="11" t="inlineStr">
        <is>
          <t>نتیجه (همان حقوق پایه، از جدول اصلی که نام ستون اول آن است):</t>
        </is>
      </c>
      <c r="B33" s="11">
        <f>INDEX(C4:C11,MATCH(B13,B4:B11,0))</f>
        <v/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6" customWidth="1" min="1" max="1"/>
    <col width="16" customWidth="1" min="2" max="2"/>
    <col width="4" customWidth="1" min="3" max="3"/>
    <col width="60" customWidth="1" min="4" max="4"/>
  </cols>
  <sheetData>
    <row r="1">
      <c r="A1" s="5" t="inlineStr">
        <is>
          <t>نکته دوم: آرگومان چهارم VLOOKUP را FALSE بگذارید؛ در غیر این صورت روی داده نامرتب، نتیجه اشتباه بدون هیچ خطایی برمی گردد.</t>
        </is>
      </c>
    </row>
    <row r="3">
      <c r="A3" s="1" t="inlineStr">
        <is>
          <t>کد پرسنلی</t>
        </is>
      </c>
      <c r="B3" s="1" t="inlineStr">
        <is>
          <t>ضریب کارانه</t>
        </is>
      </c>
      <c r="D3" s="2" t="inlineStr">
        <is>
          <t>توجه: این لیست بر اساس کد پرسنلی مرتب نشده است (شرط لازم برای تطابق تقریبی).</t>
        </is>
      </c>
    </row>
    <row r="4">
      <c r="A4" s="3" t="n">
        <v>1044</v>
      </c>
      <c r="B4" s="12" t="n">
        <v>1.05</v>
      </c>
    </row>
    <row r="5">
      <c r="A5" s="3" t="n">
        <v>1012</v>
      </c>
      <c r="B5" s="12" t="n">
        <v>0.95</v>
      </c>
    </row>
    <row r="6">
      <c r="A6" s="3" t="n">
        <v>1029</v>
      </c>
      <c r="B6" s="12" t="n">
        <v>1.15</v>
      </c>
    </row>
    <row r="7">
      <c r="A7" s="3" t="n">
        <v>1003</v>
      </c>
      <c r="B7" s="12" t="n">
        <v>1.2</v>
      </c>
    </row>
    <row r="8">
      <c r="A8" s="3" t="n">
        <v>1051</v>
      </c>
      <c r="B8" s="12" t="n">
        <v>0.8</v>
      </c>
    </row>
    <row r="9">
      <c r="A9" s="3" t="n">
        <v>1038</v>
      </c>
      <c r="B9" s="12" t="n">
        <v>1.1</v>
      </c>
    </row>
    <row r="10">
      <c r="A10" s="3" t="n">
        <v>1007</v>
      </c>
      <c r="B10" s="12" t="n">
        <v>0.9</v>
      </c>
    </row>
    <row r="11">
      <c r="A11" s="3" t="n">
        <v>1022</v>
      </c>
      <c r="B11" s="12" t="n">
        <v>1</v>
      </c>
    </row>
    <row r="13">
      <c r="A13" s="6" t="inlineStr">
        <is>
          <t>کد پرسنلی مورد جستجو (این کد در لیست وجود ندارد - اشتباه تایپی):</t>
        </is>
      </c>
      <c r="B13" s="7" t="n">
        <v>1050</v>
      </c>
    </row>
    <row r="15">
      <c r="A15" s="8" t="inlineStr">
        <is>
          <t>فرمول ناقص (بدون آرگومان چهارم = تطابق تقریبی):</t>
        </is>
      </c>
    </row>
    <row r="16">
      <c r="A16" s="9" t="inlineStr">
        <is>
          <t>نتیجه (به جای خطا، ضریب یکی از کدهای دیگر را برمی گرداند - اشتباه و بی صدا):</t>
        </is>
      </c>
      <c r="B16" s="9">
        <f>VLOOKUP(B13,A4:B11,2)</f>
        <v/>
      </c>
    </row>
    <row r="18">
      <c r="A18" s="10" t="inlineStr">
        <is>
          <t>فرمول درست (با FALSE = تطابق دقیق):</t>
        </is>
      </c>
    </row>
    <row r="19">
      <c r="A19" s="11" t="inlineStr">
        <is>
          <t>نتیجه (چون کد ۱۰۵۰ واقعا وجود ندارد، خطای #N/A را درست نشان می دهد):</t>
        </is>
      </c>
      <c r="B19" s="11">
        <f>VLOOKUP(B13,A4:B11,2,FALSE)</f>
        <v/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2026-07-16T21:33:19Z</dcterms:created>
  <dcterms:modified xmlns:dcterms="http://purl.org/dc/terms/" xmlns:xsi="http://www.w3.org/2001/XMLSchema-instance" xsi:type="dcterms:W3CDTF">2026-07-16T21:33:19Z</dcterms:modified>
</cp:coreProperties>
</file>