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یست بیمارستان (HIS)" sheetId="1" state="visible" r:id="rId1"/>
    <sheet xmlns:r="http://schemas.openxmlformats.org/officeDocument/2006/relationships" name="جستجو قبل از اصلاح" sheetId="2" state="visible" r:id="rId2"/>
    <sheet xmlns:r="http://schemas.openxmlformats.org/officeDocument/2006/relationships" name="تشخیص با UNICODE" sheetId="3" state="visible" r:id="rId3"/>
    <sheet xmlns:r="http://schemas.openxmlformats.org/officeDocument/2006/relationships" name="بعد از اصلاح (SUBSTITUTE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55555"/>
    </font>
  </fonts>
  <fills count="5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FCE4E4"/>
      </patternFill>
    </fill>
    <fill>
      <patternFill patternType="solid">
        <fgColor rgb="00E7F6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6" customWidth="1" min="3" max="3"/>
    <col width="4" customWidth="1" min="4" max="4"/>
    <col width="60" customWidth="1" min="5" max="5"/>
  </cols>
  <sheetData>
    <row r="1">
      <c r="A1" s="1" t="inlineStr">
        <is>
          <t>کد بیمارستان</t>
        </is>
      </c>
      <c r="B1" s="1" t="inlineStr">
        <is>
          <t>نام بیمارستان (وارد شده از HIS)</t>
        </is>
      </c>
      <c r="C1" s="1" t="inlineStr">
        <is>
          <t>منبع ورود داده</t>
        </is>
      </c>
      <c r="E1" s="2" t="inlineStr">
        <is>
          <t>نکته: ردیف های هایلایت قرمز، نام بیمارستان را با حروف عربی ك و ي (نه فارسی ک و ی) دارند؛ روی صفحه کاملا یکسان دیده می شوند.</t>
        </is>
      </c>
    </row>
    <row r="2">
      <c r="A2" s="3" t="inlineStr">
        <is>
          <t>۱۰۱</t>
        </is>
      </c>
      <c r="B2" s="3" t="inlineStr">
        <is>
          <t>بیمارستان ولیعصر</t>
        </is>
      </c>
      <c r="C2" s="3" t="inlineStr">
        <is>
          <t>تایپ مستقیم (کیبورد فارسی)</t>
        </is>
      </c>
    </row>
    <row r="3">
      <c r="A3" s="3" t="inlineStr">
        <is>
          <t>۱۰۲</t>
        </is>
      </c>
      <c r="B3" s="4" t="inlineStr">
        <is>
          <t>بيمارستان امام علي</t>
        </is>
      </c>
      <c r="C3" s="3" t="inlineStr">
        <is>
          <t>سامانه بیمه (کیبورد عربی)</t>
        </is>
      </c>
    </row>
    <row r="4">
      <c r="A4" s="3" t="inlineStr">
        <is>
          <t>۱۰۳</t>
        </is>
      </c>
      <c r="B4" s="3" t="inlineStr">
        <is>
          <t>بیمارستان شهدای تجریش</t>
        </is>
      </c>
      <c r="C4" s="3" t="inlineStr">
        <is>
          <t>تایپ مستقیم (کیبورد فارسی)</t>
        </is>
      </c>
    </row>
    <row r="5">
      <c r="A5" s="3" t="inlineStr">
        <is>
          <t>۱۰۴</t>
        </is>
      </c>
      <c r="B5" s="4" t="inlineStr">
        <is>
          <t>بيمارستان ميلاد</t>
        </is>
      </c>
      <c r="C5" s="3" t="inlineStr">
        <is>
          <t>سامانه بیمه (کیبورد عربی)</t>
        </is>
      </c>
    </row>
    <row r="6">
      <c r="A6" s="3" t="inlineStr">
        <is>
          <t>۱۰۵</t>
        </is>
      </c>
      <c r="B6" s="3" t="inlineStr">
        <is>
          <t>بیمارستان لقمان حکیم</t>
        </is>
      </c>
      <c r="C6" s="3" t="inlineStr">
        <is>
          <t>تایپ مستقیم (کیبورد فارسی)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4" customWidth="1" min="3" max="3"/>
    <col width="66" customWidth="1" min="4" max="4"/>
  </cols>
  <sheetData>
    <row r="1">
      <c r="A1" s="1" t="inlineStr">
        <is>
          <t>نام بیمارستان (تایپ شده با فارسی)</t>
        </is>
      </c>
      <c r="B1" s="1" t="inlineStr">
        <is>
          <t>نتیجه VLOOKUP (منبع ورود داده در صورت موفقیت)</t>
        </is>
      </c>
      <c r="D1" s="2" t="inlineStr">
        <is>
          <t>نتیجه: برای ردیف هایی که در HIS با حروف عربی ك/ي ثبت شده اند، VLOOKUP با تطابق دقیق (FALSE) خطای پیدا نشد می دهد؛ چون از نظر اکسل، ک فارسی و ك عربی دو کاراکتر کاملا متفاوتند.</t>
        </is>
      </c>
    </row>
    <row r="2">
      <c r="A2" s="5" t="inlineStr">
        <is>
          <t>بیمارستان ولیعصر</t>
        </is>
      </c>
      <c r="B2" s="6">
        <f>IFERROR(VLOOKUP(A2,'لیست بیمارستان (HIS)'!$B$2:$C$6,2,FALSE),"#N/A - پیدا نشد")</f>
        <v/>
      </c>
    </row>
    <row r="3">
      <c r="A3" s="5" t="inlineStr">
        <is>
          <t>بیمارستان امام علی</t>
        </is>
      </c>
      <c r="B3" s="4">
        <f>IFERROR(VLOOKUP(A3,'لیست بیمارستان (HIS)'!$B$2:$C$6,2,FALSE),"#N/A - پیدا نشد")</f>
        <v/>
      </c>
    </row>
    <row r="4">
      <c r="A4" s="5" t="inlineStr">
        <is>
          <t>بیمارستان شهدای تجریش</t>
        </is>
      </c>
      <c r="B4" s="6">
        <f>IFERROR(VLOOKUP(A4,'لیست بیمارستان (HIS)'!$B$2:$C$6,2,FALSE),"#N/A - پیدا نشد")</f>
        <v/>
      </c>
    </row>
    <row r="5">
      <c r="A5" s="5" t="inlineStr">
        <is>
          <t>بیمارستان میلاد</t>
        </is>
      </c>
      <c r="B5" s="4">
        <f>IFERROR(VLOOKUP(A5,'لیست بیمارستان (HIS)'!$B$2:$C$6,2,FALSE),"#N/A - پیدا نشد")</f>
        <v/>
      </c>
    </row>
    <row r="6">
      <c r="A6" s="5" t="inlineStr">
        <is>
          <t>بیمارستان لقمان حکیم</t>
        </is>
      </c>
      <c r="B6" s="6">
        <f>IFERROR(VLOOKUP(A6,'لیست بیمارستان (HIS)'!$B$2:$C$6,2,FALSE),"#N/A - پیدا نشد")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30" customWidth="1" min="4" max="4"/>
    <col width="4" customWidth="1" min="5" max="5"/>
    <col width="66" customWidth="1" min="6" max="6"/>
  </cols>
  <sheetData>
    <row r="1">
      <c r="A1" s="1" t="inlineStr">
        <is>
          <t>متن نمونه</t>
        </is>
      </c>
      <c r="B1" s="1" t="inlineStr">
        <is>
          <t>حرف مشکوک (اولین کاف/یای کلمه)</t>
        </is>
      </c>
      <c r="C1" s="1" t="inlineStr">
        <is>
          <t>کد یونیکد حرف</t>
        </is>
      </c>
      <c r="D1" s="1" t="inlineStr">
        <is>
          <t>نتیجه</t>
        </is>
      </c>
      <c r="F1" s="2" t="inlineStr">
        <is>
          <t>کد ۰۶۴۳ (=1603) یعنی کاف عربی، کد ۰۶A۹ (=1705) یعنی کاف فارسی؛ تابع UNICODE دقیقا نشان می دهد کدام حرف واقعا در سلول نشسته، حتی اگر روی صفحه شبیه هم دیده شوند.</t>
        </is>
      </c>
    </row>
    <row r="2">
      <c r="A2" s="3" t="inlineStr">
        <is>
          <t>بیمارستان امام علی (HIS)</t>
        </is>
      </c>
      <c r="B2" s="3" t="inlineStr">
        <is>
          <t>ك</t>
        </is>
      </c>
      <c r="C2" s="6">
        <f>UNICODE(B2)</f>
        <v/>
      </c>
      <c r="D2" s="3" t="inlineStr">
        <is>
          <t>عربی — با فارسی ناسازگار</t>
        </is>
      </c>
    </row>
    <row r="3">
      <c r="A3" s="3" t="inlineStr">
        <is>
          <t>بیمارستان میلاد (HIS)</t>
        </is>
      </c>
      <c r="B3" s="3" t="inlineStr">
        <is>
          <t>ك</t>
        </is>
      </c>
      <c r="C3" s="6">
        <f>UNICODE(B3)</f>
        <v/>
      </c>
      <c r="D3" s="3" t="inlineStr">
        <is>
          <t>عربی — با فارسی ناسازگار</t>
        </is>
      </c>
    </row>
    <row r="4">
      <c r="A4" s="3" t="inlineStr">
        <is>
          <t>بیمارستان ولیعصر (تایپ مستقیم)</t>
        </is>
      </c>
      <c r="B4" s="3" t="inlineStr">
        <is>
          <t>ک</t>
        </is>
      </c>
      <c r="C4" s="6">
        <f>UNICODE(B4)</f>
        <v/>
      </c>
      <c r="D4" s="3" t="inlineStr">
        <is>
          <t>فارسی — استاندارد سایت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rightToLeft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30" customWidth="1" min="3" max="3"/>
    <col width="18" customWidth="1" min="4" max="4"/>
    <col width="4" customWidth="1" min="5" max="5"/>
    <col width="70" customWidth="1" min="6" max="6"/>
  </cols>
  <sheetData>
    <row r="1">
      <c r="A1" s="1" t="inlineStr">
        <is>
          <t>کد بیمارستان</t>
        </is>
      </c>
      <c r="B1" s="1" t="inlineStr">
        <is>
          <t>نام اصلی (HIS)</t>
        </is>
      </c>
      <c r="C1" s="1" t="inlineStr">
        <is>
          <t>نام نرمال شده (کمکی)</t>
        </is>
      </c>
      <c r="D1" s="1" t="inlineStr">
        <is>
          <t>کارانه واحد (نمونه)</t>
        </is>
      </c>
      <c r="F1" s="2" t="inlineStr">
        <is>
          <t>ستون کمکی با SUBSTITUTE، هر ك عربی را به ک فارسی و هر ي عربی را به ی فارسی تبدیل می کند؛ حالا جستجوی امام علی روی همین ستون نرمال شده، بدون خطا کارانه واحد را پیدا می کند.</t>
        </is>
      </c>
    </row>
    <row r="2">
      <c r="A2" s="3" t="inlineStr">
        <is>
          <t>۱۰۱</t>
        </is>
      </c>
      <c r="B2" s="3" t="inlineStr">
        <is>
          <t>بیمارستان ولیعصر</t>
        </is>
      </c>
      <c r="C2" s="6">
        <f>SUBSTITUTE(SUBSTITUTE(B2,"ك","ک"),"ي","ی")</f>
        <v/>
      </c>
      <c r="D2" s="7" t="n">
        <v>18500000</v>
      </c>
    </row>
    <row r="3">
      <c r="A3" s="3" t="inlineStr">
        <is>
          <t>۱۰۲</t>
        </is>
      </c>
      <c r="B3" s="3" t="inlineStr">
        <is>
          <t>بيمارستان امام علي</t>
        </is>
      </c>
      <c r="C3" s="6">
        <f>SUBSTITUTE(SUBSTITUTE(B3,"ك","ک"),"ي","ی")</f>
        <v/>
      </c>
      <c r="D3" s="7" t="n">
        <v>21200000</v>
      </c>
    </row>
    <row r="4">
      <c r="A4" s="3" t="inlineStr">
        <is>
          <t>۱۰۳</t>
        </is>
      </c>
      <c r="B4" s="3" t="inlineStr">
        <is>
          <t>بیمارستان شهدای تجریش</t>
        </is>
      </c>
      <c r="C4" s="6">
        <f>SUBSTITUTE(SUBSTITUTE(B4,"ك","ک"),"ي","ی")</f>
        <v/>
      </c>
      <c r="D4" s="7" t="n">
        <v>16800000</v>
      </c>
    </row>
    <row r="5">
      <c r="A5" s="3" t="inlineStr">
        <is>
          <t>۱۰۴</t>
        </is>
      </c>
      <c r="B5" s="3" t="inlineStr">
        <is>
          <t>بيمارستان ميلاد</t>
        </is>
      </c>
      <c r="C5" s="6">
        <f>SUBSTITUTE(SUBSTITUTE(B5,"ك","ک"),"ي","ی")</f>
        <v/>
      </c>
      <c r="D5" s="7" t="n">
        <v>24300000</v>
      </c>
    </row>
    <row r="6">
      <c r="A6" s="3" t="inlineStr">
        <is>
          <t>۱۰۵</t>
        </is>
      </c>
      <c r="B6" s="3" t="inlineStr">
        <is>
          <t>بیمارستان لقمان حکیم</t>
        </is>
      </c>
      <c r="C6" s="6">
        <f>SUBSTITUTE(SUBSTITUTE(B6,"ك","ک"),"ي","ی")</f>
        <v/>
      </c>
      <c r="D6" s="7" t="n">
        <v>19700000</v>
      </c>
    </row>
    <row r="7">
      <c r="A7" s="3" t="inlineStr">
        <is>
          <t>جستجو:</t>
        </is>
      </c>
      <c r="B7" s="3" t="inlineStr">
        <is>
          <t>بیمارستان امام علی</t>
        </is>
      </c>
      <c r="C7" s="8">
        <f>VLOOKUP(SUBSTITUTE(SUBSTITUTE(B7,"ك","ک"),"ي","ی"),C2:D6,2,FALSE)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2026-07-16T22:15:03Z</dcterms:created>
  <dcterms:modified xmlns:dcterms="http://purl.org/dc/terms/" xmlns:xsi="http://www.w3.org/2001/XMLSchema-instance" xsi:type="dcterms:W3CDTF">2026-07-16T22:15:03Z</dcterms:modified>
</cp:coreProperties>
</file>